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syokn-2\Desktop\"/>
    </mc:Choice>
  </mc:AlternateContent>
  <xr:revisionPtr revIDLastSave="0" documentId="13_ncr:1_{068533EC-BE29-41FF-9253-BDB02BE52F2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.対象者名簿（琉大→健診機関）" sheetId="2" state="hidden" r:id="rId1"/>
    <sheet name="対象者名簿（各学部等→保健管理センター）" sheetId="8" r:id="rId2"/>
  </sheets>
  <definedNames>
    <definedName name="_xlnm._FilterDatabase" localSheetId="0" hidden="1">'1.対象者名簿（琉大→健診機関）'!$A$14:$O$14</definedName>
    <definedName name="_xlnm._FilterDatabase" localSheetId="1" hidden="1">'対象者名簿（各学部等→保健管理センター）'!$A$2:$M$2</definedName>
    <definedName name="_xlnm.Print_Area" localSheetId="0">'1.対象者名簿（琉大→健診機関）'!$A$1:$R$30</definedName>
    <definedName name="_xlnm.Print_Area" localSheetId="1">'対象者名簿（各学部等→保健管理センター）'!$A$1:$N$14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B18" i="2"/>
</calcChain>
</file>

<file path=xl/sharedStrings.xml><?xml version="1.0" encoding="utf-8"?>
<sst xmlns="http://schemas.openxmlformats.org/spreadsheetml/2006/main" count="109" uniqueCount="76">
  <si>
    <t>連番</t>
    <rPh sb="0" eb="2">
      <t>レンバン</t>
    </rPh>
    <phoneticPr fontId="19"/>
  </si>
  <si>
    <t>性別</t>
  </si>
  <si>
    <t>生年月日</t>
  </si>
  <si>
    <t>職種</t>
    <phoneticPr fontId="19"/>
  </si>
  <si>
    <t>発令年月日</t>
    <phoneticPr fontId="19"/>
  </si>
  <si>
    <t>氏名</t>
    <phoneticPr fontId="19"/>
  </si>
  <si>
    <t>女</t>
    <rPh sb="0" eb="1">
      <t>オンナ</t>
    </rPh>
    <phoneticPr fontId="19"/>
  </si>
  <si>
    <t>※名簿は近日中に受診予定である者の名簿であり、具体的な受診日時については、受診者本人が直接健診機関へ予約を行います。</t>
    <phoneticPr fontId="19"/>
  </si>
  <si>
    <t>千原　池子</t>
    <rPh sb="0" eb="2">
      <t>センバル</t>
    </rPh>
    <rPh sb="3" eb="4">
      <t>イケ</t>
    </rPh>
    <rPh sb="4" eb="5">
      <t>コ</t>
    </rPh>
    <phoneticPr fontId="19"/>
  </si>
  <si>
    <t>男</t>
    <rPh sb="0" eb="1">
      <t>オトコ</t>
    </rPh>
    <phoneticPr fontId="19"/>
  </si>
  <si>
    <t>ｾﾝﾊﾞﾙ ｲｹｺ</t>
    <phoneticPr fontId="19"/>
  </si>
  <si>
    <t>任用係</t>
  </si>
  <si>
    <t>担当者</t>
    <rPh sb="0" eb="3">
      <t>タントウシャ</t>
    </rPh>
    <phoneticPr fontId="19"/>
  </si>
  <si>
    <t>所属</t>
    <rPh sb="0" eb="2">
      <t>ショゾク</t>
    </rPh>
    <phoneticPr fontId="19"/>
  </si>
  <si>
    <t>連絡先</t>
    <rPh sb="0" eb="3">
      <t>レンラクサキ</t>
    </rPh>
    <phoneticPr fontId="19"/>
  </si>
  <si>
    <t>備　考</t>
    <rPh sb="0" eb="1">
      <t>ビ</t>
    </rPh>
    <rPh sb="2" eb="3">
      <t>コウ</t>
    </rPh>
    <phoneticPr fontId="19"/>
  </si>
  <si>
    <t>般（一）</t>
  </si>
  <si>
    <t>人事企画課</t>
    <phoneticPr fontId="19"/>
  </si>
  <si>
    <t>総務部</t>
    <phoneticPr fontId="19"/>
  </si>
  <si>
    <t>産業保健師</t>
    <rPh sb="0" eb="2">
      <t>サンギョウ</t>
    </rPh>
    <rPh sb="2" eb="5">
      <t>ホケンシ</t>
    </rPh>
    <phoneticPr fontId="19"/>
  </si>
  <si>
    <t>一般職員（事務系）</t>
    <rPh sb="0" eb="2">
      <t>イッパン</t>
    </rPh>
    <rPh sb="2" eb="4">
      <t>ショクイン</t>
    </rPh>
    <rPh sb="5" eb="8">
      <t>ジムケイ</t>
    </rPh>
    <phoneticPr fontId="19"/>
  </si>
  <si>
    <t>部局</t>
    <rPh sb="0" eb="2">
      <t>ブキョク</t>
    </rPh>
    <phoneticPr fontId="19"/>
  </si>
  <si>
    <t>所属</t>
    <phoneticPr fontId="19"/>
  </si>
  <si>
    <t>係・講座</t>
    <rPh sb="0" eb="1">
      <t>カカリ</t>
    </rPh>
    <rPh sb="2" eb="4">
      <t>コウザ</t>
    </rPh>
    <phoneticPr fontId="19"/>
  </si>
  <si>
    <t>熱帯生物圏研究センター</t>
    <rPh sb="0" eb="7">
      <t>ネッタイセイブツケンケンキュウ</t>
    </rPh>
    <phoneticPr fontId="19"/>
  </si>
  <si>
    <t>瀬底研究施設</t>
    <rPh sb="0" eb="2">
      <t>セソコ</t>
    </rPh>
    <rPh sb="2" eb="4">
      <t>ケンキュウ</t>
    </rPh>
    <rPh sb="4" eb="6">
      <t>シセツ</t>
    </rPh>
    <phoneticPr fontId="19"/>
  </si>
  <si>
    <t>熱帯　生物</t>
    <phoneticPr fontId="19"/>
  </si>
  <si>
    <t>ﾈﾂﾀｲ ｾｲﾌﾞﾂ</t>
    <phoneticPr fontId="19"/>
  </si>
  <si>
    <t>技術補佐員</t>
    <rPh sb="0" eb="2">
      <t>ギジュツ</t>
    </rPh>
    <rPh sb="2" eb="4">
      <t>ホサ</t>
    </rPh>
    <rPh sb="4" eb="5">
      <t>イン</t>
    </rPh>
    <phoneticPr fontId="19"/>
  </si>
  <si>
    <t>千原　情報</t>
    <rPh sb="0" eb="2">
      <t>センバル</t>
    </rPh>
    <rPh sb="3" eb="5">
      <t>ジョウホウ</t>
    </rPh>
    <phoneticPr fontId="19"/>
  </si>
  <si>
    <t>ｾﾝﾊﾞﾙ ｼﾞﾖｳﾎｳ</t>
    <phoneticPr fontId="19"/>
  </si>
  <si>
    <t>総合情報処理センター</t>
    <rPh sb="0" eb="2">
      <t>ソウゴウ</t>
    </rPh>
    <rPh sb="2" eb="4">
      <t>ジョウホウ</t>
    </rPh>
    <rPh sb="4" eb="6">
      <t>ショリ</t>
    </rPh>
    <phoneticPr fontId="19"/>
  </si>
  <si>
    <t>総合情報セ</t>
    <rPh sb="0" eb="2">
      <t>ソウゴウ</t>
    </rPh>
    <rPh sb="2" eb="4">
      <t>ジョウホウ</t>
    </rPh>
    <phoneticPr fontId="19"/>
  </si>
  <si>
    <t>1雇入時健康診断</t>
    <phoneticPr fontId="19"/>
  </si>
  <si>
    <t>2定期健康診断</t>
    <phoneticPr fontId="19"/>
  </si>
  <si>
    <t>一般財団法人　沖縄県健康づくり財団　健診予約係　ご担当者　様</t>
    <rPh sb="0" eb="2">
      <t>いっぱん</t>
    </rPh>
    <rPh sb="2" eb="6">
      <t>ざいだんほうじん</t>
    </rPh>
    <rPh sb="7" eb="10">
      <t>おきなわけん</t>
    </rPh>
    <rPh sb="10" eb="12">
      <t>けんこう</t>
    </rPh>
    <rPh sb="15" eb="17">
      <t>ざいだん</t>
    </rPh>
    <rPh sb="18" eb="20">
      <t>けんしん</t>
    </rPh>
    <rPh sb="20" eb="22">
      <t>よやく</t>
    </rPh>
    <rPh sb="22" eb="23">
      <t>かかり</t>
    </rPh>
    <rPh sb="25" eb="28">
      <t>たんとうしゃ</t>
    </rPh>
    <rPh sb="29" eb="30">
      <t>さま</t>
    </rPh>
    <phoneticPr fontId="20" type="Hiragana" alignment="distributed"/>
  </si>
  <si>
    <r>
      <t xml:space="preserve">ﾌﾘｶﾞﾅ
</t>
    </r>
    <r>
      <rPr>
        <sz val="10"/>
        <color theme="1"/>
        <rFont val="游ゴシック"/>
        <family val="3"/>
        <charset val="128"/>
      </rPr>
      <t>(半角小文字)</t>
    </r>
    <rPh sb="7" eb="9">
      <t>ハンカク</t>
    </rPh>
    <rPh sb="9" eb="12">
      <t>コモジ</t>
    </rPh>
    <phoneticPr fontId="19"/>
  </si>
  <si>
    <t>琉球大学（千原事業場）　健康診断対象者［※］名簿</t>
    <rPh sb="0" eb="2">
      <t>リュウキュウ</t>
    </rPh>
    <rPh sb="2" eb="4">
      <t>ダイガク</t>
    </rPh>
    <rPh sb="5" eb="7">
      <t>センバル</t>
    </rPh>
    <rPh sb="7" eb="9">
      <t>ジギョウ</t>
    </rPh>
    <rPh sb="9" eb="10">
      <t>バ</t>
    </rPh>
    <rPh sb="12" eb="14">
      <t>ケンコウ</t>
    </rPh>
    <rPh sb="14" eb="16">
      <t>シンダン</t>
    </rPh>
    <rPh sb="16" eb="18">
      <t>タイショウ</t>
    </rPh>
    <rPh sb="18" eb="19">
      <t>シャ</t>
    </rPh>
    <rPh sb="22" eb="24">
      <t>メイボ</t>
    </rPh>
    <phoneticPr fontId="20"/>
  </si>
  <si>
    <t>4特定業務従事者健康診断</t>
    <phoneticPr fontId="19"/>
  </si>
  <si>
    <t>5海外派遣労働者の健康診断</t>
    <rPh sb="9" eb="11">
      <t>ケンコウ</t>
    </rPh>
    <rPh sb="11" eb="13">
      <t>シンダン</t>
    </rPh>
    <phoneticPr fontId="19"/>
  </si>
  <si>
    <t>1有機溶剤健康診断</t>
    <phoneticPr fontId="19"/>
  </si>
  <si>
    <t>2特定化学物質健康診断</t>
    <phoneticPr fontId="19"/>
  </si>
  <si>
    <t>3高気圧業務健康診断</t>
    <phoneticPr fontId="19"/>
  </si>
  <si>
    <t>4電離放射線健康診断</t>
    <phoneticPr fontId="19"/>
  </si>
  <si>
    <t>5歯科健康診断</t>
    <phoneticPr fontId="19"/>
  </si>
  <si>
    <t>6騒音作業健康診断</t>
    <phoneticPr fontId="19"/>
  </si>
  <si>
    <t>7情報機器作業健康診断</t>
    <phoneticPr fontId="19"/>
  </si>
  <si>
    <t>8なし</t>
    <phoneticPr fontId="19"/>
  </si>
  <si>
    <t>職員番号</t>
    <phoneticPr fontId="19"/>
  </si>
  <si>
    <t>＊勤務時間
（週）</t>
    <rPh sb="1" eb="3">
      <t>キンム</t>
    </rPh>
    <rPh sb="3" eb="5">
      <t>ジカン</t>
    </rPh>
    <rPh sb="7" eb="8">
      <t>シュウ</t>
    </rPh>
    <phoneticPr fontId="19"/>
  </si>
  <si>
    <t>6給食従業員の検便検査は備考へ記入</t>
    <rPh sb="12" eb="14">
      <t>ビコウ</t>
    </rPh>
    <rPh sb="15" eb="17">
      <t>キニュウ</t>
    </rPh>
    <phoneticPr fontId="19"/>
  </si>
  <si>
    <t>　　　　　　　　　　　　　　　　　　　　　　　　　　　　　　　　　　　　　　　　　　　　</t>
    <phoneticPr fontId="19"/>
  </si>
  <si>
    <t>記入例１</t>
    <rPh sb="0" eb="2">
      <t>キニュウ</t>
    </rPh>
    <rPh sb="2" eb="3">
      <t>レイ</t>
    </rPh>
    <phoneticPr fontId="19"/>
  </si>
  <si>
    <t>記入例２</t>
    <rPh sb="0" eb="2">
      <t>キニュウ</t>
    </rPh>
    <rPh sb="2" eb="3">
      <t>レイ</t>
    </rPh>
    <phoneticPr fontId="19"/>
  </si>
  <si>
    <t>記入例３</t>
    <rPh sb="0" eb="2">
      <t>キニュウ</t>
    </rPh>
    <rPh sb="2" eb="3">
      <t>レイ</t>
    </rPh>
    <phoneticPr fontId="19"/>
  </si>
  <si>
    <t>＊一般健康診断の種類　</t>
    <rPh sb="1" eb="3">
      <t>イッパン</t>
    </rPh>
    <rPh sb="3" eb="5">
      <t>ケンコウ</t>
    </rPh>
    <rPh sb="5" eb="7">
      <t>シンダン</t>
    </rPh>
    <rPh sb="8" eb="10">
      <t>シュルイ</t>
    </rPh>
    <phoneticPr fontId="19"/>
  </si>
  <si>
    <t>特殊健康診断の種類</t>
    <phoneticPr fontId="19"/>
  </si>
  <si>
    <t>*2</t>
    <phoneticPr fontId="19"/>
  </si>
  <si>
    <t>*3</t>
    <phoneticPr fontId="19"/>
  </si>
  <si>
    <t>*4</t>
    <phoneticPr fontId="19"/>
  </si>
  <si>
    <t>1常   勤
2※非常勤</t>
    <phoneticPr fontId="19"/>
  </si>
  <si>
    <t>2※非常勤：週２０時間以上勤務の社保加入者で１年以上雇用見込みの者</t>
    <phoneticPr fontId="19"/>
  </si>
  <si>
    <t>3未受診者健康診断</t>
    <rPh sb="1" eb="5">
      <t>ミジュシンシャ</t>
    </rPh>
    <rPh sb="5" eb="7">
      <t>ケンコウ</t>
    </rPh>
    <rPh sb="7" eb="9">
      <t>シンダン</t>
    </rPh>
    <phoneticPr fontId="19"/>
  </si>
  <si>
    <t>健康診断についてのお問合せ</t>
    <rPh sb="0" eb="2">
      <t>ケンコウ</t>
    </rPh>
    <rPh sb="2" eb="4">
      <t>シンダン</t>
    </rPh>
    <rPh sb="10" eb="12">
      <t>トイアワ</t>
    </rPh>
    <phoneticPr fontId="19"/>
  </si>
  <si>
    <t>内線8669（ダイヤルイン）</t>
    <rPh sb="0" eb="2">
      <t>ナイセン</t>
    </rPh>
    <phoneticPr fontId="19"/>
  </si>
  <si>
    <t>*2～4 特殊健康診断の種類（シート4・5・6）</t>
    <rPh sb="5" eb="7">
      <t>トクシュ</t>
    </rPh>
    <rPh sb="7" eb="9">
      <t>ケンコウ</t>
    </rPh>
    <rPh sb="9" eb="11">
      <t>シンダン</t>
    </rPh>
    <rPh sb="12" eb="14">
      <t>シュルイ</t>
    </rPh>
    <phoneticPr fontId="19"/>
  </si>
  <si>
    <t>＊一般健康診断の種類・項目（シート３・７）</t>
    <rPh sb="1" eb="3">
      <t>イッパン</t>
    </rPh>
    <rPh sb="3" eb="5">
      <t>ケンコウ</t>
    </rPh>
    <rPh sb="5" eb="7">
      <t>シンダン</t>
    </rPh>
    <rPh sb="8" eb="10">
      <t>シュルイ</t>
    </rPh>
    <rPh sb="11" eb="13">
      <t>コウモク</t>
    </rPh>
    <phoneticPr fontId="19"/>
  </si>
  <si>
    <t>琉球大学保健管理センター（総務部職員課　職員係）</t>
    <rPh sb="0" eb="2">
      <t>リュウキュウ</t>
    </rPh>
    <rPh sb="2" eb="4">
      <t>ダイガク</t>
    </rPh>
    <rPh sb="13" eb="15">
      <t>ソウム</t>
    </rPh>
    <rPh sb="15" eb="16">
      <t>ブ</t>
    </rPh>
    <rPh sb="16" eb="18">
      <t>ショクイン</t>
    </rPh>
    <rPh sb="18" eb="19">
      <t>カ</t>
    </rPh>
    <rPh sb="20" eb="22">
      <t>ショクイン</t>
    </rPh>
    <rPh sb="22" eb="23">
      <t>カカリ</t>
    </rPh>
    <phoneticPr fontId="19"/>
  </si>
  <si>
    <t>○○○○○○○</t>
    <phoneticPr fontId="19"/>
  </si>
  <si>
    <r>
      <t xml:space="preserve">職員番号
</t>
    </r>
    <r>
      <rPr>
        <sz val="10"/>
        <color theme="1"/>
        <rFont val="游ゴシック"/>
        <family val="3"/>
        <charset val="128"/>
      </rPr>
      <t>（間に合わない場合空欄でも可）</t>
    </r>
    <rPh sb="6" eb="7">
      <t>マ</t>
    </rPh>
    <rPh sb="8" eb="9">
      <t>ア</t>
    </rPh>
    <rPh sb="12" eb="14">
      <t>バアイ</t>
    </rPh>
    <rPh sb="14" eb="16">
      <t>クウラン</t>
    </rPh>
    <rPh sb="18" eb="19">
      <t>カ</t>
    </rPh>
    <phoneticPr fontId="19"/>
  </si>
  <si>
    <t>※非常勤対象条件：週２０時間以上勤務の文科省共済保険加入者で１年以上雇用見込みの者</t>
    <rPh sb="4" eb="6">
      <t>タイショウ</t>
    </rPh>
    <rPh sb="6" eb="8">
      <t>ジョウケン</t>
    </rPh>
    <rPh sb="19" eb="22">
      <t>モンカショウ</t>
    </rPh>
    <rPh sb="22" eb="24">
      <t>キョウサイ</t>
    </rPh>
    <rPh sb="24" eb="26">
      <t>ホケン</t>
    </rPh>
    <phoneticPr fontId="19"/>
  </si>
  <si>
    <t>勤務時間
（週）</t>
    <rPh sb="0" eb="2">
      <t>キンム</t>
    </rPh>
    <rPh sb="2" eb="4">
      <t>ジカン</t>
    </rPh>
    <rPh sb="6" eb="7">
      <t>シュウ</t>
    </rPh>
    <phoneticPr fontId="19"/>
  </si>
  <si>
    <t>対象者名簿</t>
    <rPh sb="0" eb="3">
      <t>タイショウシャ</t>
    </rPh>
    <rPh sb="3" eb="5">
      <t>メイボ</t>
    </rPh>
    <phoneticPr fontId="19"/>
  </si>
  <si>
    <r>
      <t>1常   勤
2非常勤</t>
    </r>
    <r>
      <rPr>
        <vertAlign val="superscript"/>
        <sz val="8"/>
        <color theme="1"/>
        <rFont val="游ゴシック"/>
        <family val="3"/>
        <charset val="128"/>
      </rPr>
      <t>※</t>
    </r>
    <phoneticPr fontId="19"/>
  </si>
  <si>
    <t>4/20予約済</t>
    <rPh sb="4" eb="6">
      <t>ヨヤク</t>
    </rPh>
    <rPh sb="6" eb="7">
      <t>スミ</t>
    </rPh>
    <phoneticPr fontId="19"/>
  </si>
  <si>
    <t>予約未</t>
    <rPh sb="0" eb="2">
      <t>ヨヤク</t>
    </rPh>
    <rPh sb="2" eb="3">
      <t>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</si>
</sst>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;\-#,##0;&quot;-&quot;"/>
    <numFmt numFmtId="178" formatCode="[$-411]ggge&quot;年&quot;m&quot;月&quot;d&quot;日&quot;;@"/>
  </numFmts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2"/>
      <name val="Osaka"/>
      <family val="3"/>
      <charset val="128"/>
    </font>
    <font>
      <sz val="12"/>
      <color theme="1"/>
      <name val="游ゴシック"/>
      <family val="3"/>
      <charset val="128"/>
    </font>
    <font>
      <u/>
      <sz val="20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2"/>
      <color rgb="FF00B050"/>
      <name val="游ゴシック"/>
      <family val="3"/>
      <charset val="128"/>
    </font>
    <font>
      <b/>
      <sz val="14"/>
      <color rgb="FF00B050"/>
      <name val="游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name val="游ゴシック"/>
      <family val="3"/>
      <charset val="128"/>
    </font>
    <font>
      <vertAlign val="superscript"/>
      <sz val="8"/>
      <color theme="1"/>
      <name val="游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5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77" fontId="22" fillId="0" borderId="0" applyFill="0" applyBorder="0" applyAlignment="0"/>
    <xf numFmtId="0" fontId="23" fillId="0" borderId="0">
      <alignment horizontal="left"/>
    </xf>
    <xf numFmtId="0" fontId="24" fillId="0" borderId="10" applyNumberFormat="0" applyAlignment="0" applyProtection="0">
      <alignment horizontal="left" vertical="center"/>
    </xf>
    <xf numFmtId="0" fontId="24" fillId="0" borderId="11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8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2" fillId="0" borderId="0" xfId="0" applyFont="1">
      <alignment vertical="center"/>
    </xf>
    <xf numFmtId="49" fontId="32" fillId="0" borderId="0" xfId="0" applyNumberFormat="1" applyFont="1">
      <alignment vertical="center"/>
    </xf>
    <xf numFmtId="0" fontId="32" fillId="0" borderId="0" xfId="0" applyFont="1" applyAlignment="1">
      <alignment horizontal="center" vertical="center"/>
    </xf>
    <xf numFmtId="178" fontId="32" fillId="0" borderId="0" xfId="0" applyNumberFormat="1" applyFo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49" fontId="32" fillId="34" borderId="19" xfId="0" applyNumberFormat="1" applyFont="1" applyFill="1" applyBorder="1">
      <alignment vertical="center"/>
    </xf>
    <xf numFmtId="0" fontId="32" fillId="34" borderId="19" xfId="0" applyFont="1" applyFill="1" applyBorder="1" applyAlignment="1">
      <alignment horizontal="left" vertical="center" shrinkToFit="1"/>
    </xf>
    <xf numFmtId="0" fontId="32" fillId="34" borderId="19" xfId="0" applyFont="1" applyFill="1" applyBorder="1" applyAlignment="1">
      <alignment horizontal="left" vertical="center" wrapText="1"/>
    </xf>
    <xf numFmtId="0" fontId="38" fillId="34" borderId="19" xfId="0" applyFont="1" applyFill="1" applyBorder="1" applyAlignment="1">
      <alignment horizontal="left" vertical="center"/>
    </xf>
    <xf numFmtId="0" fontId="32" fillId="34" borderId="19" xfId="0" applyFont="1" applyFill="1" applyBorder="1">
      <alignment vertical="center"/>
    </xf>
    <xf numFmtId="0" fontId="32" fillId="34" borderId="20" xfId="0" applyFont="1" applyFill="1" applyBorder="1" applyAlignment="1">
      <alignment horizontal="center" vertical="center"/>
    </xf>
    <xf numFmtId="0" fontId="32" fillId="34" borderId="19" xfId="0" applyFont="1" applyFill="1" applyBorder="1" applyAlignment="1">
      <alignment horizontal="center" vertical="center" wrapText="1"/>
    </xf>
    <xf numFmtId="0" fontId="32" fillId="34" borderId="19" xfId="0" applyFont="1" applyFill="1" applyBorder="1" applyAlignment="1">
      <alignment horizontal="center" vertical="center"/>
    </xf>
    <xf numFmtId="178" fontId="32" fillId="34" borderId="19" xfId="0" applyNumberFormat="1" applyFont="1" applyFill="1" applyBorder="1" applyAlignment="1">
      <alignment horizontal="center" vertical="center"/>
    </xf>
    <xf numFmtId="49" fontId="32" fillId="34" borderId="26" xfId="0" applyNumberFormat="1" applyFont="1" applyFill="1" applyBorder="1">
      <alignment vertical="center"/>
    </xf>
    <xf numFmtId="0" fontId="32" fillId="34" borderId="26" xfId="0" applyFont="1" applyFill="1" applyBorder="1">
      <alignment vertical="center"/>
    </xf>
    <xf numFmtId="0" fontId="32" fillId="34" borderId="27" xfId="0" applyFont="1" applyFill="1" applyBorder="1" applyAlignment="1">
      <alignment horizontal="center" vertical="center"/>
    </xf>
    <xf numFmtId="0" fontId="38" fillId="34" borderId="24" xfId="0" applyFont="1" applyFill="1" applyBorder="1" applyAlignment="1">
      <alignment horizontal="left" vertical="center"/>
    </xf>
    <xf numFmtId="0" fontId="32" fillId="34" borderId="26" xfId="0" applyFont="1" applyFill="1" applyBorder="1" applyAlignment="1">
      <alignment horizontal="center" vertical="center" wrapText="1"/>
    </xf>
    <xf numFmtId="0" fontId="32" fillId="34" borderId="24" xfId="0" applyFont="1" applyFill="1" applyBorder="1" applyAlignment="1">
      <alignment horizontal="center" vertical="center"/>
    </xf>
    <xf numFmtId="178" fontId="32" fillId="34" borderId="26" xfId="0" applyNumberFormat="1" applyFont="1" applyFill="1" applyBorder="1" applyAlignment="1">
      <alignment horizontal="center" vertical="center"/>
    </xf>
    <xf numFmtId="49" fontId="32" fillId="34" borderId="24" xfId="0" applyNumberFormat="1" applyFont="1" applyFill="1" applyBorder="1">
      <alignment vertical="center"/>
    </xf>
    <xf numFmtId="0" fontId="32" fillId="34" borderId="13" xfId="0" applyFont="1" applyFill="1" applyBorder="1">
      <alignment vertical="center"/>
    </xf>
    <xf numFmtId="0" fontId="32" fillId="34" borderId="24" xfId="0" applyFont="1" applyFill="1" applyBorder="1" applyAlignment="1">
      <alignment horizontal="left" vertical="center" wrapText="1"/>
    </xf>
    <xf numFmtId="0" fontId="32" fillId="34" borderId="24" xfId="0" applyFont="1" applyFill="1" applyBorder="1">
      <alignment vertical="center"/>
    </xf>
    <xf numFmtId="0" fontId="32" fillId="34" borderId="25" xfId="0" applyFont="1" applyFill="1" applyBorder="1" applyAlignment="1">
      <alignment horizontal="center" vertical="center"/>
    </xf>
    <xf numFmtId="0" fontId="38" fillId="34" borderId="24" xfId="0" applyFont="1" applyFill="1" applyBorder="1" applyAlignment="1">
      <alignment horizontal="center" vertical="center"/>
    </xf>
    <xf numFmtId="178" fontId="32" fillId="34" borderId="24" xfId="0" applyNumberFormat="1" applyFont="1" applyFill="1" applyBorder="1" applyAlignment="1">
      <alignment horizontal="center" vertical="center"/>
    </xf>
    <xf numFmtId="0" fontId="38" fillId="34" borderId="13" xfId="0" applyFont="1" applyFill="1" applyBorder="1" applyAlignment="1">
      <alignment horizontal="left" vertical="center"/>
    </xf>
    <xf numFmtId="0" fontId="32" fillId="34" borderId="13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shrinkToFit="1"/>
    </xf>
    <xf numFmtId="0" fontId="38" fillId="0" borderId="19" xfId="0" applyFont="1" applyBorder="1" applyAlignment="1">
      <alignment horizontal="left" vertical="center"/>
    </xf>
    <xf numFmtId="0" fontId="32" fillId="0" borderId="19" xfId="0" applyFont="1" applyBorder="1">
      <alignment vertical="center"/>
    </xf>
    <xf numFmtId="0" fontId="32" fillId="0" borderId="20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horizontal="left" vertical="center"/>
    </xf>
    <xf numFmtId="0" fontId="32" fillId="0" borderId="13" xfId="0" applyFont="1" applyBorder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76" fontId="32" fillId="0" borderId="13" xfId="0" applyNumberFormat="1" applyFont="1" applyBorder="1" applyAlignment="1">
      <alignment horizontal="center" vertical="center"/>
    </xf>
    <xf numFmtId="178" fontId="32" fillId="0" borderId="13" xfId="0" applyNumberFormat="1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>
      <alignment vertical="center"/>
    </xf>
    <xf numFmtId="0" fontId="38" fillId="0" borderId="16" xfId="0" applyFont="1" applyBorder="1" applyAlignment="1">
      <alignment horizontal="left" vertical="center"/>
    </xf>
    <xf numFmtId="0" fontId="32" fillId="0" borderId="17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176" fontId="32" fillId="0" borderId="16" xfId="0" applyNumberFormat="1" applyFont="1" applyBorder="1" applyAlignment="1">
      <alignment horizontal="center" vertical="center"/>
    </xf>
    <xf numFmtId="178" fontId="32" fillId="0" borderId="16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178" fontId="32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 shrinkToFit="1"/>
    </xf>
    <xf numFmtId="178" fontId="38" fillId="0" borderId="0" xfId="0" applyNumberFormat="1" applyFont="1">
      <alignment vertical="center"/>
    </xf>
    <xf numFmtId="0" fontId="39" fillId="35" borderId="0" xfId="0" applyFont="1" applyFill="1" applyAlignment="1">
      <alignment horizontal="center" vertical="center"/>
    </xf>
    <xf numFmtId="0" fontId="40" fillId="35" borderId="0" xfId="0" applyFont="1" applyFill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32" fillId="34" borderId="12" xfId="0" applyFont="1" applyFill="1" applyBorder="1">
      <alignment vertical="center"/>
    </xf>
    <xf numFmtId="0" fontId="32" fillId="34" borderId="18" xfId="0" applyFont="1" applyFill="1" applyBorder="1">
      <alignment vertical="center"/>
    </xf>
    <xf numFmtId="0" fontId="44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44" fillId="0" borderId="0" xfId="0" applyFont="1">
      <alignment vertical="center"/>
    </xf>
    <xf numFmtId="49" fontId="44" fillId="0" borderId="0" xfId="0" applyNumberFormat="1" applyFont="1">
      <alignment vertical="center"/>
    </xf>
    <xf numFmtId="0" fontId="33" fillId="0" borderId="0" xfId="0" applyFont="1" applyAlignment="1">
      <alignment horizontal="left" vertical="center"/>
    </xf>
    <xf numFmtId="178" fontId="46" fillId="0" borderId="0" xfId="0" applyNumberFormat="1" applyFont="1">
      <alignment vertical="center"/>
    </xf>
    <xf numFmtId="0" fontId="32" fillId="0" borderId="16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176" fontId="32" fillId="0" borderId="22" xfId="0" applyNumberFormat="1" applyFont="1" applyBorder="1" applyAlignment="1">
      <alignment horizontal="center" vertical="center" shrinkToFit="1"/>
    </xf>
    <xf numFmtId="178" fontId="32" fillId="0" borderId="22" xfId="0" applyNumberFormat="1" applyFont="1" applyBorder="1" applyAlignment="1">
      <alignment horizontal="center" vertical="center" shrinkToFit="1"/>
    </xf>
    <xf numFmtId="0" fontId="32" fillId="0" borderId="22" xfId="2" applyFont="1" applyBorder="1" applyAlignment="1">
      <alignment horizontal="center" vertical="center" wrapText="1"/>
    </xf>
    <xf numFmtId="0" fontId="32" fillId="0" borderId="23" xfId="2" applyFont="1" applyBorder="1" applyAlignment="1">
      <alignment horizontal="center" vertical="center" wrapText="1"/>
    </xf>
    <xf numFmtId="0" fontId="37" fillId="0" borderId="19" xfId="0" applyFont="1" applyBorder="1">
      <alignment vertical="center"/>
    </xf>
    <xf numFmtId="0" fontId="37" fillId="0" borderId="13" xfId="0" applyFont="1" applyBorder="1">
      <alignment vertical="center"/>
    </xf>
    <xf numFmtId="178" fontId="32" fillId="0" borderId="24" xfId="0" applyNumberFormat="1" applyFont="1" applyBorder="1" applyAlignment="1">
      <alignment horizontal="center" vertical="center"/>
    </xf>
    <xf numFmtId="178" fontId="47" fillId="0" borderId="0" xfId="0" applyNumberFormat="1" applyFont="1">
      <alignment vertical="center"/>
    </xf>
    <xf numFmtId="0" fontId="47" fillId="0" borderId="0" xfId="0" applyFont="1" applyAlignment="1">
      <alignment horizontal="left" vertical="center"/>
    </xf>
    <xf numFmtId="0" fontId="47" fillId="33" borderId="0" xfId="0" applyFont="1" applyFill="1">
      <alignment vertical="center"/>
    </xf>
    <xf numFmtId="0" fontId="48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49" fillId="0" borderId="0" xfId="123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49" fontId="32" fillId="0" borderId="22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47" fillId="33" borderId="21" xfId="0" applyFont="1" applyFill="1" applyBorder="1" applyAlignment="1">
      <alignment horizontal="center" vertical="center"/>
    </xf>
    <xf numFmtId="0" fontId="47" fillId="33" borderId="22" xfId="0" applyFont="1" applyFill="1" applyBorder="1" applyAlignment="1">
      <alignment horizontal="center" vertical="center"/>
    </xf>
    <xf numFmtId="178" fontId="32" fillId="0" borderId="26" xfId="0" applyNumberFormat="1" applyFont="1" applyBorder="1" applyAlignment="1">
      <alignment horizontal="center" vertical="center"/>
    </xf>
    <xf numFmtId="0" fontId="32" fillId="34" borderId="28" xfId="0" applyFont="1" applyFill="1" applyBorder="1">
      <alignment vertical="center"/>
    </xf>
    <xf numFmtId="49" fontId="37" fillId="34" borderId="29" xfId="0" applyNumberFormat="1" applyFont="1" applyFill="1" applyBorder="1" applyAlignment="1">
      <alignment horizontal="center" vertical="center"/>
    </xf>
    <xf numFmtId="0" fontId="32" fillId="34" borderId="29" xfId="0" applyFont="1" applyFill="1" applyBorder="1" applyAlignment="1">
      <alignment horizontal="left" vertical="center" shrinkToFit="1"/>
    </xf>
    <xf numFmtId="0" fontId="32" fillId="34" borderId="29" xfId="0" applyFont="1" applyFill="1" applyBorder="1" applyAlignment="1">
      <alignment horizontal="left" vertical="center" wrapText="1"/>
    </xf>
    <xf numFmtId="0" fontId="38" fillId="34" borderId="29" xfId="0" applyFont="1" applyFill="1" applyBorder="1" applyAlignment="1">
      <alignment horizontal="left" vertical="center"/>
    </xf>
    <xf numFmtId="0" fontId="32" fillId="34" borderId="29" xfId="0" applyFont="1" applyFill="1" applyBorder="1">
      <alignment vertical="center"/>
    </xf>
    <xf numFmtId="0" fontId="32" fillId="34" borderId="29" xfId="0" applyFont="1" applyFill="1" applyBorder="1" applyAlignment="1">
      <alignment horizontal="center" vertical="center"/>
    </xf>
    <xf numFmtId="0" fontId="32" fillId="34" borderId="29" xfId="0" applyFont="1" applyFill="1" applyBorder="1" applyAlignment="1">
      <alignment horizontal="center" vertical="center" wrapText="1"/>
    </xf>
    <xf numFmtId="178" fontId="32" fillId="34" borderId="29" xfId="0" applyNumberFormat="1" applyFont="1" applyFill="1" applyBorder="1" applyAlignment="1">
      <alignment horizontal="center" vertical="center"/>
    </xf>
    <xf numFmtId="0" fontId="32" fillId="34" borderId="30" xfId="0" applyFont="1" applyFill="1" applyBorder="1" applyAlignment="1">
      <alignment horizontal="center" vertical="center"/>
    </xf>
    <xf numFmtId="49" fontId="37" fillId="34" borderId="13" xfId="0" applyNumberFormat="1" applyFont="1" applyFill="1" applyBorder="1" applyAlignment="1">
      <alignment horizontal="center" vertical="center"/>
    </xf>
    <xf numFmtId="0" fontId="32" fillId="34" borderId="13" xfId="0" applyFont="1" applyFill="1" applyBorder="1" applyAlignment="1">
      <alignment horizontal="left" vertical="center" wrapText="1"/>
    </xf>
    <xf numFmtId="0" fontId="38" fillId="34" borderId="13" xfId="0" applyFont="1" applyFill="1" applyBorder="1" applyAlignment="1">
      <alignment horizontal="center" vertical="center"/>
    </xf>
    <xf numFmtId="178" fontId="32" fillId="34" borderId="13" xfId="0" applyNumberFormat="1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</cellXfs>
  <cellStyles count="125">
    <cellStyle name="20% - アクセント 1 2" xfId="3" xr:uid="{00000000-0005-0000-0000-000000000000}"/>
    <cellStyle name="20% - アクセント 1 2 2" xfId="4" xr:uid="{00000000-0005-0000-0000-000001000000}"/>
    <cellStyle name="20% - アクセント 1 3" xfId="5" xr:uid="{00000000-0005-0000-0000-000002000000}"/>
    <cellStyle name="20% - アクセント 2 2" xfId="6" xr:uid="{00000000-0005-0000-0000-000003000000}"/>
    <cellStyle name="20% - アクセント 2 2 2" xfId="7" xr:uid="{00000000-0005-0000-0000-000004000000}"/>
    <cellStyle name="20% - アクセント 2 3" xfId="8" xr:uid="{00000000-0005-0000-0000-000005000000}"/>
    <cellStyle name="20% - アクセント 3 2" xfId="9" xr:uid="{00000000-0005-0000-0000-000006000000}"/>
    <cellStyle name="20% - アクセント 3 2 2" xfId="10" xr:uid="{00000000-0005-0000-0000-000007000000}"/>
    <cellStyle name="20% - アクセント 3 3" xfId="11" xr:uid="{00000000-0005-0000-0000-000008000000}"/>
    <cellStyle name="20% - アクセント 4 2" xfId="12" xr:uid="{00000000-0005-0000-0000-000009000000}"/>
    <cellStyle name="20% - アクセント 4 2 2" xfId="13" xr:uid="{00000000-0005-0000-0000-00000A000000}"/>
    <cellStyle name="20% - アクセント 4 3" xfId="14" xr:uid="{00000000-0005-0000-0000-00000B000000}"/>
    <cellStyle name="20% - アクセント 5 2" xfId="15" xr:uid="{00000000-0005-0000-0000-00000C000000}"/>
    <cellStyle name="20% - アクセント 5 2 2" xfId="16" xr:uid="{00000000-0005-0000-0000-00000D000000}"/>
    <cellStyle name="20% - アクセント 5 3" xfId="17" xr:uid="{00000000-0005-0000-0000-00000E000000}"/>
    <cellStyle name="20% - アクセント 6 2" xfId="18" xr:uid="{00000000-0005-0000-0000-00000F000000}"/>
    <cellStyle name="20% - アクセント 6 2 2" xfId="19" xr:uid="{00000000-0005-0000-0000-000010000000}"/>
    <cellStyle name="20% - アクセント 6 3" xfId="20" xr:uid="{00000000-0005-0000-0000-000011000000}"/>
    <cellStyle name="40% - アクセント 1 2" xfId="21" xr:uid="{00000000-0005-0000-0000-000012000000}"/>
    <cellStyle name="40% - アクセント 1 2 2" xfId="22" xr:uid="{00000000-0005-0000-0000-000013000000}"/>
    <cellStyle name="40% - アクセント 1 3" xfId="23" xr:uid="{00000000-0005-0000-0000-000014000000}"/>
    <cellStyle name="40% - アクセント 2 2" xfId="24" xr:uid="{00000000-0005-0000-0000-000015000000}"/>
    <cellStyle name="40% - アクセント 2 2 2" xfId="25" xr:uid="{00000000-0005-0000-0000-000016000000}"/>
    <cellStyle name="40% - アクセント 2 3" xfId="26" xr:uid="{00000000-0005-0000-0000-000017000000}"/>
    <cellStyle name="40% - アクセント 3 2" xfId="27" xr:uid="{00000000-0005-0000-0000-000018000000}"/>
    <cellStyle name="40% - アクセント 3 2 2" xfId="28" xr:uid="{00000000-0005-0000-0000-000019000000}"/>
    <cellStyle name="40% - アクセント 3 3" xfId="29" xr:uid="{00000000-0005-0000-0000-00001A000000}"/>
    <cellStyle name="40% - アクセント 4 2" xfId="30" xr:uid="{00000000-0005-0000-0000-00001B000000}"/>
    <cellStyle name="40% - アクセント 4 2 2" xfId="31" xr:uid="{00000000-0005-0000-0000-00001C000000}"/>
    <cellStyle name="40% - アクセント 4 3" xfId="32" xr:uid="{00000000-0005-0000-0000-00001D000000}"/>
    <cellStyle name="40% - アクセント 5 2" xfId="33" xr:uid="{00000000-0005-0000-0000-00001E000000}"/>
    <cellStyle name="40% - アクセント 5 2 2" xfId="34" xr:uid="{00000000-0005-0000-0000-00001F000000}"/>
    <cellStyle name="40% - アクセント 5 3" xfId="35" xr:uid="{00000000-0005-0000-0000-000020000000}"/>
    <cellStyle name="40% - アクセント 6 2" xfId="36" xr:uid="{00000000-0005-0000-0000-000021000000}"/>
    <cellStyle name="40% - アクセント 6 2 2" xfId="37" xr:uid="{00000000-0005-0000-0000-000022000000}"/>
    <cellStyle name="40% - アクセント 6 3" xfId="38" xr:uid="{00000000-0005-0000-0000-000023000000}"/>
    <cellStyle name="60% - アクセント 1 2" xfId="39" xr:uid="{00000000-0005-0000-0000-000024000000}"/>
    <cellStyle name="60% - アクセント 1 2 2" xfId="40" xr:uid="{00000000-0005-0000-0000-000025000000}"/>
    <cellStyle name="60% - アクセント 2 2" xfId="41" xr:uid="{00000000-0005-0000-0000-000026000000}"/>
    <cellStyle name="60% - アクセント 2 2 2" xfId="42" xr:uid="{00000000-0005-0000-0000-000027000000}"/>
    <cellStyle name="60% - アクセント 3 2" xfId="43" xr:uid="{00000000-0005-0000-0000-000028000000}"/>
    <cellStyle name="60% - アクセント 3 2 2" xfId="44" xr:uid="{00000000-0005-0000-0000-000029000000}"/>
    <cellStyle name="60% - アクセント 4 2" xfId="45" xr:uid="{00000000-0005-0000-0000-00002A000000}"/>
    <cellStyle name="60% - アクセント 4 2 2" xfId="46" xr:uid="{00000000-0005-0000-0000-00002B000000}"/>
    <cellStyle name="60% - アクセント 5 2" xfId="47" xr:uid="{00000000-0005-0000-0000-00002C000000}"/>
    <cellStyle name="60% - アクセント 5 2 2" xfId="48" xr:uid="{00000000-0005-0000-0000-00002D000000}"/>
    <cellStyle name="60% - アクセント 6 2" xfId="49" xr:uid="{00000000-0005-0000-0000-00002E000000}"/>
    <cellStyle name="60% - アクセント 6 2 2" xfId="50" xr:uid="{00000000-0005-0000-0000-00002F000000}"/>
    <cellStyle name="Calc Currency (0)" xfId="51" xr:uid="{00000000-0005-0000-0000-000030000000}"/>
    <cellStyle name="entry" xfId="52" xr:uid="{00000000-0005-0000-0000-000031000000}"/>
    <cellStyle name="Header1" xfId="53" xr:uid="{00000000-0005-0000-0000-000032000000}"/>
    <cellStyle name="Header2" xfId="54" xr:uid="{00000000-0005-0000-0000-000033000000}"/>
    <cellStyle name="Normal_#18-Internet" xfId="55" xr:uid="{00000000-0005-0000-0000-000034000000}"/>
    <cellStyle name="price" xfId="56" xr:uid="{00000000-0005-0000-0000-000035000000}"/>
    <cellStyle name="revised" xfId="57" xr:uid="{00000000-0005-0000-0000-000036000000}"/>
    <cellStyle name="section" xfId="58" xr:uid="{00000000-0005-0000-0000-000037000000}"/>
    <cellStyle name="title" xfId="59" xr:uid="{00000000-0005-0000-0000-000038000000}"/>
    <cellStyle name="アクセント 1 2" xfId="60" xr:uid="{00000000-0005-0000-0000-000039000000}"/>
    <cellStyle name="アクセント 1 2 2" xfId="61" xr:uid="{00000000-0005-0000-0000-00003A000000}"/>
    <cellStyle name="アクセント 2 2" xfId="62" xr:uid="{00000000-0005-0000-0000-00003B000000}"/>
    <cellStyle name="アクセント 2 2 2" xfId="63" xr:uid="{00000000-0005-0000-0000-00003C000000}"/>
    <cellStyle name="アクセント 3 2" xfId="64" xr:uid="{00000000-0005-0000-0000-00003D000000}"/>
    <cellStyle name="アクセント 3 2 2" xfId="65" xr:uid="{00000000-0005-0000-0000-00003E000000}"/>
    <cellStyle name="アクセント 4 2" xfId="66" xr:uid="{00000000-0005-0000-0000-00003F000000}"/>
    <cellStyle name="アクセント 4 2 2" xfId="67" xr:uid="{00000000-0005-0000-0000-000040000000}"/>
    <cellStyle name="アクセント 5 2" xfId="68" xr:uid="{00000000-0005-0000-0000-000041000000}"/>
    <cellStyle name="アクセント 5 2 2" xfId="69" xr:uid="{00000000-0005-0000-0000-000042000000}"/>
    <cellStyle name="アクセント 6 2" xfId="70" xr:uid="{00000000-0005-0000-0000-000043000000}"/>
    <cellStyle name="アクセント 6 2 2" xfId="71" xr:uid="{00000000-0005-0000-0000-000044000000}"/>
    <cellStyle name="タイトル 2" xfId="72" xr:uid="{00000000-0005-0000-0000-000045000000}"/>
    <cellStyle name="タイトル 2 2" xfId="73" xr:uid="{00000000-0005-0000-0000-000046000000}"/>
    <cellStyle name="チェック セル 2" xfId="74" xr:uid="{00000000-0005-0000-0000-000047000000}"/>
    <cellStyle name="チェック セル 2 2" xfId="75" xr:uid="{00000000-0005-0000-0000-000048000000}"/>
    <cellStyle name="どちらでもない 2" xfId="76" xr:uid="{00000000-0005-0000-0000-000049000000}"/>
    <cellStyle name="どちらでもない 2 2" xfId="77" xr:uid="{00000000-0005-0000-0000-00004A000000}"/>
    <cellStyle name="ハイパーリンク" xfId="123" builtinId="8"/>
    <cellStyle name="ハイパーリンク 2" xfId="124" xr:uid="{7EA6707C-E843-48FA-9FC4-BC52693573BE}"/>
    <cellStyle name="メモ 2" xfId="78" xr:uid="{00000000-0005-0000-0000-00004B000000}"/>
    <cellStyle name="メモ 2 2" xfId="79" xr:uid="{00000000-0005-0000-0000-00004C000000}"/>
    <cellStyle name="メモ 3" xfId="80" xr:uid="{00000000-0005-0000-0000-00004D000000}"/>
    <cellStyle name="リンク セル 2" xfId="81" xr:uid="{00000000-0005-0000-0000-00004E000000}"/>
    <cellStyle name="リンク セル 2 2" xfId="82" xr:uid="{00000000-0005-0000-0000-00004F000000}"/>
    <cellStyle name="悪い 2" xfId="83" xr:uid="{00000000-0005-0000-0000-000050000000}"/>
    <cellStyle name="悪い 2 2" xfId="84" xr:uid="{00000000-0005-0000-0000-000051000000}"/>
    <cellStyle name="計算 2" xfId="85" xr:uid="{00000000-0005-0000-0000-000052000000}"/>
    <cellStyle name="計算 2 2" xfId="86" xr:uid="{00000000-0005-0000-0000-000053000000}"/>
    <cellStyle name="警告文 2" xfId="87" xr:uid="{00000000-0005-0000-0000-000054000000}"/>
    <cellStyle name="警告文 2 2" xfId="88" xr:uid="{00000000-0005-0000-0000-000055000000}"/>
    <cellStyle name="桁区切り 2" xfId="89" xr:uid="{00000000-0005-0000-0000-000056000000}"/>
    <cellStyle name="桁区切り 2 2" xfId="90" xr:uid="{00000000-0005-0000-0000-000057000000}"/>
    <cellStyle name="桁区切り 2 2 2" xfId="91" xr:uid="{00000000-0005-0000-0000-000058000000}"/>
    <cellStyle name="桁区切り 2 3" xfId="92" xr:uid="{00000000-0005-0000-0000-000059000000}"/>
    <cellStyle name="桁区切り 2 4" xfId="93" xr:uid="{00000000-0005-0000-0000-00005A000000}"/>
    <cellStyle name="桁区切り 4" xfId="94" xr:uid="{00000000-0005-0000-0000-00005B000000}"/>
    <cellStyle name="桁区切り 4 2" xfId="95" xr:uid="{00000000-0005-0000-0000-00005C000000}"/>
    <cellStyle name="見出し 1 2" xfId="96" xr:uid="{00000000-0005-0000-0000-00005D000000}"/>
    <cellStyle name="見出し 1 2 2" xfId="97" xr:uid="{00000000-0005-0000-0000-00005E000000}"/>
    <cellStyle name="見出し 2 2" xfId="98" xr:uid="{00000000-0005-0000-0000-00005F000000}"/>
    <cellStyle name="見出し 2 2 2" xfId="99" xr:uid="{00000000-0005-0000-0000-000060000000}"/>
    <cellStyle name="見出し 3 2" xfId="100" xr:uid="{00000000-0005-0000-0000-000061000000}"/>
    <cellStyle name="見出し 3 2 2" xfId="101" xr:uid="{00000000-0005-0000-0000-000062000000}"/>
    <cellStyle name="見出し 4 2" xfId="102" xr:uid="{00000000-0005-0000-0000-000063000000}"/>
    <cellStyle name="見出し 4 2 2" xfId="103" xr:uid="{00000000-0005-0000-0000-000064000000}"/>
    <cellStyle name="集計 2" xfId="104" xr:uid="{00000000-0005-0000-0000-000065000000}"/>
    <cellStyle name="集計 2 2" xfId="105" xr:uid="{00000000-0005-0000-0000-000066000000}"/>
    <cellStyle name="出力 2" xfId="106" xr:uid="{00000000-0005-0000-0000-000067000000}"/>
    <cellStyle name="出力 2 2" xfId="107" xr:uid="{00000000-0005-0000-0000-000068000000}"/>
    <cellStyle name="説明文 2" xfId="108" xr:uid="{00000000-0005-0000-0000-000069000000}"/>
    <cellStyle name="説明文 2 2" xfId="109" xr:uid="{00000000-0005-0000-0000-00006A000000}"/>
    <cellStyle name="入力 2" xfId="110" xr:uid="{00000000-0005-0000-0000-00006B000000}"/>
    <cellStyle name="入力 2 2" xfId="111" xr:uid="{00000000-0005-0000-0000-00006C000000}"/>
    <cellStyle name="標準" xfId="0" builtinId="0"/>
    <cellStyle name="標準 2" xfId="1" xr:uid="{00000000-0005-0000-0000-00006E000000}"/>
    <cellStyle name="標準 2 2" xfId="112" xr:uid="{00000000-0005-0000-0000-00006F000000}"/>
    <cellStyle name="標準 2 2 2" xfId="113" xr:uid="{00000000-0005-0000-0000-000070000000}"/>
    <cellStyle name="標準 3" xfId="114" xr:uid="{00000000-0005-0000-0000-000071000000}"/>
    <cellStyle name="標準 4" xfId="115" xr:uid="{00000000-0005-0000-0000-000072000000}"/>
    <cellStyle name="標準 5" xfId="116" xr:uid="{00000000-0005-0000-0000-000073000000}"/>
    <cellStyle name="標準 5 2" xfId="117" xr:uid="{00000000-0005-0000-0000-000074000000}"/>
    <cellStyle name="標準 5 3" xfId="118" xr:uid="{00000000-0005-0000-0000-000075000000}"/>
    <cellStyle name="標準 6" xfId="119" xr:uid="{00000000-0005-0000-0000-000076000000}"/>
    <cellStyle name="標準 6 2" xfId="120" xr:uid="{00000000-0005-0000-0000-000077000000}"/>
    <cellStyle name="標準_健診名簿_非常勤090501" xfId="2" xr:uid="{00000000-0005-0000-0000-000078000000}"/>
    <cellStyle name="良い 2" xfId="121" xr:uid="{00000000-0005-0000-0000-000079000000}"/>
    <cellStyle name="良い 2 2" xfId="122" xr:uid="{00000000-0005-0000-0000-00007A000000}"/>
  </cellStyles>
  <dxfs count="9"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FF"/>
      <color rgb="FFB2B2B2"/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1321595</xdr:colOff>
      <xdr:row>1</xdr:row>
      <xdr:rowOff>142874</xdr:rowOff>
    </xdr:from>
    <xdr:to>
      <xdr:col>13</xdr:col>
      <xdr:colOff>95250</xdr:colOff>
      <xdr:row>12</xdr:row>
      <xdr:rowOff>297656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7257220-58B4-42A7-A14F-6C474246ED38}"/>
            </a:ext>
          </a:extLst>
        </xdr:cNvPr>
        <xdr:cNvCxnSpPr/>
      </xdr:nvCxnSpPr>
      <xdr:spPr>
        <a:xfrm flipH="1" flipV="1">
          <a:off x="14192251" y="452437"/>
          <a:ext cx="1619249" cy="26312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F30"/>
  <sheetViews>
    <sheetView view="pageBreakPreview" zoomScale="80" zoomScaleNormal="80" zoomScaleSheetLayoutView="80" workbookViewId="0">
      <selection activeCell="B18" sqref="B18"/>
    </sheetView>
  </sheetViews>
  <sheetFormatPr defaultColWidth="8.875" defaultRowHeight="19.5"/>
  <cols>
    <col min="1" max="1" width="9.625" style="1" bestFit="1" customWidth="1"/>
    <col min="2" max="2" width="13" style="2" bestFit="1" customWidth="1"/>
    <col min="3" max="3" width="22.375" style="1" customWidth="1"/>
    <col min="4" max="4" width="25" style="1" bestFit="1" customWidth="1"/>
    <col min="5" max="5" width="18" style="1" bestFit="1" customWidth="1"/>
    <col min="6" max="6" width="15.75" style="1" bestFit="1" customWidth="1"/>
    <col min="7" max="7" width="15.375" style="1" customWidth="1"/>
    <col min="8" max="8" width="11.625" style="1" customWidth="1"/>
    <col min="9" max="9" width="19.5" style="1" bestFit="1" customWidth="1"/>
    <col min="10" max="10" width="11.625" style="3" customWidth="1"/>
    <col min="11" max="11" width="7.125" style="1" bestFit="1" customWidth="1"/>
    <col min="12" max="12" width="19.875" style="1" bestFit="1" customWidth="1"/>
    <col min="13" max="13" width="17.5" style="4" bestFit="1" customWidth="1"/>
    <col min="14" max="14" width="10.75" style="1" customWidth="1"/>
    <col min="15" max="15" width="7.625" style="1" customWidth="1"/>
    <col min="16" max="16" width="7.625" style="10" customWidth="1"/>
    <col min="17" max="17" width="7.625" style="1" customWidth="1"/>
    <col min="18" max="18" width="12.625" style="1" customWidth="1"/>
    <col min="19" max="19" width="8.875" style="1"/>
    <col min="20" max="20" width="9" style="1" bestFit="1" customWidth="1"/>
    <col min="21" max="31" width="8.875" style="1"/>
    <col min="32" max="32" width="9" style="1" bestFit="1" customWidth="1"/>
    <col min="33" max="16384" width="8.875" style="1"/>
  </cols>
  <sheetData>
    <row r="1" spans="1:18" ht="24.95" customHeight="1">
      <c r="A1" s="76" t="s">
        <v>35</v>
      </c>
      <c r="L1" s="77" t="s">
        <v>66</v>
      </c>
      <c r="N1" s="94" t="s">
        <v>65</v>
      </c>
    </row>
    <row r="2" spans="1:18" ht="24.95" customHeight="1">
      <c r="B2" s="5"/>
      <c r="C2" s="5"/>
      <c r="D2" s="5"/>
      <c r="E2" s="5"/>
      <c r="F2" s="5"/>
      <c r="G2" s="5"/>
      <c r="I2" s="5"/>
      <c r="J2" s="6"/>
      <c r="K2" s="5"/>
      <c r="L2" s="96" t="s">
        <v>33</v>
      </c>
      <c r="N2" s="93" t="s">
        <v>40</v>
      </c>
      <c r="P2" s="5"/>
      <c r="Q2" s="66">
        <v>1</v>
      </c>
    </row>
    <row r="3" spans="1:18" ht="24.95" customHeight="1">
      <c r="A3" s="5"/>
      <c r="B3" s="7"/>
      <c r="C3" s="5"/>
      <c r="D3" s="5"/>
      <c r="E3" s="5"/>
      <c r="F3" s="5"/>
      <c r="G3" s="5"/>
      <c r="I3" s="5"/>
      <c r="J3" s="6"/>
      <c r="K3" s="5"/>
      <c r="L3" s="4" t="s">
        <v>34</v>
      </c>
      <c r="N3" s="93" t="s">
        <v>41</v>
      </c>
      <c r="Q3" s="67">
        <v>2</v>
      </c>
    </row>
    <row r="4" spans="1:18" ht="24.95" customHeight="1">
      <c r="A4" s="8" t="s">
        <v>37</v>
      </c>
      <c r="B4" s="9"/>
      <c r="C4" s="9"/>
      <c r="D4" s="9"/>
      <c r="E4" s="9"/>
      <c r="F4" s="9"/>
      <c r="G4" s="9"/>
      <c r="I4" s="9"/>
      <c r="J4" s="9"/>
      <c r="K4" s="9"/>
      <c r="L4" s="1" t="s">
        <v>62</v>
      </c>
      <c r="N4" s="93" t="s">
        <v>42</v>
      </c>
      <c r="Q4" s="67">
        <v>3</v>
      </c>
    </row>
    <row r="5" spans="1:18" ht="24.95" customHeight="1">
      <c r="L5" s="92" t="s">
        <v>38</v>
      </c>
      <c r="N5" s="93" t="s">
        <v>43</v>
      </c>
      <c r="Q5" s="67">
        <v>4</v>
      </c>
    </row>
    <row r="6" spans="1:18" ht="24.95" customHeight="1">
      <c r="L6" s="4" t="s">
        <v>39</v>
      </c>
      <c r="N6" s="93" t="s">
        <v>44</v>
      </c>
      <c r="Q6" s="67">
        <v>5</v>
      </c>
    </row>
    <row r="7" spans="1:18" ht="24.95" customHeight="1">
      <c r="A7" s="68" t="s">
        <v>7</v>
      </c>
      <c r="B7" s="10"/>
      <c r="C7" s="10"/>
      <c r="D7" s="10"/>
      <c r="E7" s="10"/>
      <c r="F7" s="10"/>
      <c r="G7" s="10"/>
      <c r="I7" s="10"/>
      <c r="K7" s="10"/>
      <c r="L7" s="4" t="s">
        <v>50</v>
      </c>
      <c r="N7" s="93" t="s">
        <v>45</v>
      </c>
      <c r="Q7" s="67">
        <v>6</v>
      </c>
    </row>
    <row r="8" spans="1:18" ht="24.95" customHeight="1">
      <c r="A8" s="95"/>
      <c r="B8" s="10"/>
      <c r="C8" s="10"/>
      <c r="D8" s="10"/>
      <c r="E8" s="10"/>
      <c r="F8" s="10"/>
      <c r="G8" s="10"/>
      <c r="I8" s="10"/>
      <c r="K8" s="10"/>
      <c r="L8" s="10" t="s">
        <v>51</v>
      </c>
      <c r="N8" s="93" t="s">
        <v>46</v>
      </c>
      <c r="Q8" s="67">
        <v>7</v>
      </c>
    </row>
    <row r="9" spans="1:18" ht="24.95" customHeight="1">
      <c r="A9" s="99"/>
      <c r="B9" s="99"/>
      <c r="C9" s="97"/>
      <c r="D9" s="10"/>
      <c r="E9" s="10"/>
      <c r="F9" s="10"/>
      <c r="G9" s="10"/>
      <c r="H9" s="69"/>
      <c r="I9" s="10"/>
      <c r="K9" s="10"/>
      <c r="L9" s="10"/>
      <c r="N9" s="10" t="s">
        <v>47</v>
      </c>
      <c r="Q9" s="67">
        <v>8</v>
      </c>
    </row>
    <row r="10" spans="1:18" ht="24.95" customHeight="1">
      <c r="A10" s="98"/>
      <c r="B10" s="98"/>
      <c r="C10" s="97"/>
      <c r="D10" s="10"/>
      <c r="E10" s="10"/>
      <c r="F10" s="10"/>
      <c r="G10" s="10"/>
      <c r="H10" s="69"/>
      <c r="I10" s="10"/>
      <c r="K10" s="10"/>
      <c r="L10" s="10"/>
      <c r="N10" s="10"/>
      <c r="Q10" s="67"/>
    </row>
    <row r="11" spans="1:18" ht="24.95" customHeight="1">
      <c r="A11" s="98"/>
      <c r="B11" s="98"/>
      <c r="C11" s="97"/>
      <c r="D11" s="10"/>
      <c r="E11" s="10"/>
      <c r="F11" s="10"/>
      <c r="G11" s="10"/>
      <c r="H11" s="69"/>
      <c r="I11" s="10"/>
      <c r="K11" s="10"/>
      <c r="L11" s="10"/>
      <c r="N11" s="10"/>
      <c r="Q11" s="67"/>
    </row>
    <row r="12" spans="1:18" ht="24.95" customHeight="1">
      <c r="A12" s="98"/>
      <c r="B12" s="98"/>
      <c r="C12" s="97"/>
      <c r="D12" s="10"/>
      <c r="E12" s="10"/>
      <c r="F12" s="10"/>
      <c r="G12" s="10"/>
      <c r="H12" s="69"/>
      <c r="I12" s="10"/>
      <c r="K12" s="10"/>
      <c r="L12" s="10"/>
      <c r="N12" s="10"/>
      <c r="Q12" s="67"/>
    </row>
    <row r="13" spans="1:18" ht="24.95" customHeight="1">
      <c r="A13" s="10"/>
      <c r="B13" s="11"/>
      <c r="C13" s="3"/>
      <c r="D13" s="3"/>
      <c r="E13" s="3"/>
      <c r="F13" s="3"/>
      <c r="G13" s="3"/>
      <c r="H13" s="1" t="s">
        <v>61</v>
      </c>
      <c r="I13" s="3"/>
      <c r="K13" s="3"/>
      <c r="L13" s="3"/>
      <c r="N13" s="4"/>
      <c r="O13" s="102" t="s">
        <v>56</v>
      </c>
      <c r="P13" s="103"/>
      <c r="Q13" s="103"/>
    </row>
    <row r="14" spans="1:18" s="3" customFormat="1" ht="57" customHeight="1">
      <c r="A14" s="81" t="s">
        <v>0</v>
      </c>
      <c r="B14" s="82" t="s">
        <v>48</v>
      </c>
      <c r="C14" s="83" t="s">
        <v>21</v>
      </c>
      <c r="D14" s="83" t="s">
        <v>22</v>
      </c>
      <c r="E14" s="83" t="s">
        <v>23</v>
      </c>
      <c r="F14" s="83" t="s">
        <v>5</v>
      </c>
      <c r="G14" s="84" t="s">
        <v>36</v>
      </c>
      <c r="H14" s="84" t="s">
        <v>60</v>
      </c>
      <c r="I14" s="83" t="s">
        <v>3</v>
      </c>
      <c r="J14" s="84" t="s">
        <v>49</v>
      </c>
      <c r="K14" s="83" t="s">
        <v>1</v>
      </c>
      <c r="L14" s="85" t="s">
        <v>2</v>
      </c>
      <c r="M14" s="86" t="s">
        <v>4</v>
      </c>
      <c r="N14" s="84" t="s">
        <v>55</v>
      </c>
      <c r="O14" s="87" t="s">
        <v>57</v>
      </c>
      <c r="P14" s="87" t="s">
        <v>58</v>
      </c>
      <c r="Q14" s="87" t="s">
        <v>59</v>
      </c>
      <c r="R14" s="88" t="s">
        <v>15</v>
      </c>
    </row>
    <row r="15" spans="1:18" ht="24.95" customHeight="1">
      <c r="A15" s="71" t="s">
        <v>52</v>
      </c>
      <c r="B15" s="12"/>
      <c r="C15" s="13" t="s">
        <v>18</v>
      </c>
      <c r="D15" s="13" t="s">
        <v>17</v>
      </c>
      <c r="E15" s="14" t="s">
        <v>11</v>
      </c>
      <c r="F15" s="15" t="s">
        <v>8</v>
      </c>
      <c r="G15" s="16" t="s">
        <v>10</v>
      </c>
      <c r="H15" s="19">
        <v>1</v>
      </c>
      <c r="I15" s="14" t="s">
        <v>20</v>
      </c>
      <c r="J15" s="18"/>
      <c r="K15" s="19" t="s">
        <v>6</v>
      </c>
      <c r="L15" s="20">
        <v>26254</v>
      </c>
      <c r="M15" s="20">
        <v>43922</v>
      </c>
      <c r="N15" s="19">
        <v>1</v>
      </c>
      <c r="O15" s="19">
        <v>8</v>
      </c>
      <c r="P15" s="19"/>
      <c r="Q15" s="19"/>
      <c r="R15" s="17"/>
    </row>
    <row r="16" spans="1:18" ht="24.95" customHeight="1">
      <c r="A16" s="70" t="s">
        <v>53</v>
      </c>
      <c r="B16" s="21"/>
      <c r="C16" s="13" t="s">
        <v>31</v>
      </c>
      <c r="D16" s="13" t="s">
        <v>31</v>
      </c>
      <c r="E16" s="13" t="s">
        <v>32</v>
      </c>
      <c r="F16" s="15" t="s">
        <v>29</v>
      </c>
      <c r="G16" s="22" t="s">
        <v>30</v>
      </c>
      <c r="H16" s="36">
        <v>2</v>
      </c>
      <c r="I16" s="35" t="s">
        <v>28</v>
      </c>
      <c r="J16" s="25">
        <v>30</v>
      </c>
      <c r="K16" s="26" t="s">
        <v>9</v>
      </c>
      <c r="L16" s="27">
        <v>29313</v>
      </c>
      <c r="M16" s="20">
        <v>43922</v>
      </c>
      <c r="N16" s="19">
        <v>1</v>
      </c>
      <c r="O16" s="19">
        <v>7</v>
      </c>
      <c r="P16" s="19"/>
      <c r="Q16" s="19"/>
      <c r="R16" s="23"/>
    </row>
    <row r="17" spans="1:32" ht="24.95" customHeight="1">
      <c r="A17" s="70" t="s">
        <v>54</v>
      </c>
      <c r="B17" s="28"/>
      <c r="C17" s="29" t="s">
        <v>24</v>
      </c>
      <c r="D17" s="29" t="s">
        <v>24</v>
      </c>
      <c r="E17" s="30" t="s">
        <v>25</v>
      </c>
      <c r="F17" s="24" t="s">
        <v>26</v>
      </c>
      <c r="G17" s="31" t="s">
        <v>27</v>
      </c>
      <c r="H17" s="36">
        <v>2</v>
      </c>
      <c r="I17" s="35" t="s">
        <v>28</v>
      </c>
      <c r="J17" s="33">
        <v>20</v>
      </c>
      <c r="K17" s="26" t="s">
        <v>9</v>
      </c>
      <c r="L17" s="34">
        <v>35036</v>
      </c>
      <c r="M17" s="34">
        <v>43922</v>
      </c>
      <c r="N17" s="19">
        <v>1</v>
      </c>
      <c r="O17" s="19">
        <v>1</v>
      </c>
      <c r="P17" s="19">
        <v>3</v>
      </c>
      <c r="Q17" s="19">
        <v>4</v>
      </c>
      <c r="R17" s="32"/>
    </row>
    <row r="18" spans="1:32" ht="30" customHeight="1">
      <c r="A18" s="37">
        <v>1</v>
      </c>
      <c r="B18" s="41">
        <f>'対象者名簿（各学部等→保健管理センター）'!B5</f>
        <v>0</v>
      </c>
      <c r="C18" s="41">
        <f>'対象者名簿（各学部等→保健管理センター）'!C5</f>
        <v>0</v>
      </c>
      <c r="D18" s="41">
        <f>'対象者名簿（各学部等→保健管理センター）'!D5</f>
        <v>0</v>
      </c>
      <c r="E18" s="41">
        <f>'対象者名簿（各学部等→保健管理センター）'!E5</f>
        <v>0</v>
      </c>
      <c r="F18" s="41">
        <f>'対象者名簿（各学部等→保健管理センター）'!F5</f>
        <v>0</v>
      </c>
      <c r="G18" s="41">
        <f>'対象者名簿（各学部等→保健管理センター）'!G5</f>
        <v>0</v>
      </c>
      <c r="H18" s="41">
        <f>'対象者名簿（各学部等→保健管理センター）'!H5</f>
        <v>0</v>
      </c>
      <c r="I18" s="41">
        <f>'対象者名簿（各学部等→保健管理センター）'!I5</f>
        <v>0</v>
      </c>
      <c r="J18" s="41">
        <f>'対象者名簿（各学部等→保健管理センター）'!J5</f>
        <v>0</v>
      </c>
      <c r="K18" s="41">
        <f>'対象者名簿（各学部等→保健管理センター）'!K5</f>
        <v>0</v>
      </c>
      <c r="L18" s="41">
        <f>'対象者名簿（各学部等→保健管理センター）'!L5</f>
        <v>0</v>
      </c>
      <c r="M18" s="41">
        <f>'対象者名簿（各学部等→保健管理センター）'!M5</f>
        <v>0</v>
      </c>
      <c r="N18" s="41" t="e">
        <f>'対象者名簿（各学部等→保健管理センター）'!#REF!</f>
        <v>#REF!</v>
      </c>
      <c r="O18" s="41" t="e">
        <f>'対象者名簿（各学部等→保健管理センター）'!#REF!</f>
        <v>#REF!</v>
      </c>
      <c r="P18" s="41" t="e">
        <f>'対象者名簿（各学部等→保健管理センター）'!#REF!</f>
        <v>#REF!</v>
      </c>
      <c r="Q18" s="41" t="e">
        <f>'対象者名簿（各学部等→保健管理センター）'!#REF!</f>
        <v>#REF!</v>
      </c>
      <c r="R18" s="42"/>
    </row>
    <row r="19" spans="1:32" ht="30" customHeight="1">
      <c r="A19" s="44">
        <v>2</v>
      </c>
      <c r="B19" s="41">
        <f>'対象者名簿（各学部等→保健管理センター）'!B8</f>
        <v>0</v>
      </c>
      <c r="C19" s="41">
        <f>'対象者名簿（各学部等→保健管理センター）'!C8</f>
        <v>0</v>
      </c>
      <c r="D19" s="41">
        <f>'対象者名簿（各学部等→保健管理センター）'!D8</f>
        <v>0</v>
      </c>
      <c r="E19" s="41">
        <f>'対象者名簿（各学部等→保健管理センター）'!E8</f>
        <v>0</v>
      </c>
      <c r="F19" s="41">
        <f>'対象者名簿（各学部等→保健管理センター）'!F8</f>
        <v>0</v>
      </c>
      <c r="G19" s="41">
        <f>'対象者名簿（各学部等→保健管理センター）'!G8</f>
        <v>0</v>
      </c>
      <c r="H19" s="41">
        <f>'対象者名簿（各学部等→保健管理センター）'!H8</f>
        <v>0</v>
      </c>
      <c r="I19" s="41">
        <f>'対象者名簿（各学部等→保健管理センター）'!I8</f>
        <v>0</v>
      </c>
      <c r="J19" s="41">
        <f>'対象者名簿（各学部等→保健管理センター）'!J8</f>
        <v>0</v>
      </c>
      <c r="K19" s="41">
        <f>'対象者名簿（各学部等→保健管理センター）'!K8</f>
        <v>0</v>
      </c>
      <c r="L19" s="41">
        <f>'対象者名簿（各学部等→保健管理センター）'!L8</f>
        <v>0</v>
      </c>
      <c r="M19" s="41">
        <f>'対象者名簿（各学部等→保健管理センター）'!M8</f>
        <v>0</v>
      </c>
      <c r="N19" s="41" t="e">
        <f>'対象者名簿（各学部等→保健管理センター）'!#REF!</f>
        <v>#REF!</v>
      </c>
      <c r="O19" s="41" t="e">
        <f>'対象者名簿（各学部等→保健管理センター）'!#REF!</f>
        <v>#REF!</v>
      </c>
      <c r="P19" s="41" t="e">
        <f>'対象者名簿（各学部等→保健管理センター）'!#REF!</f>
        <v>#REF!</v>
      </c>
      <c r="Q19" s="41" t="e">
        <f>'対象者名簿（各学部等→保健管理センター）'!#REF!</f>
        <v>#REF!</v>
      </c>
      <c r="R19" s="48"/>
    </row>
    <row r="20" spans="1:32" ht="30" customHeight="1">
      <c r="A20" s="37">
        <v>3</v>
      </c>
      <c r="B20" s="41" t="e">
        <f>'対象者名簿（各学部等→保健管理センター）'!#REF!</f>
        <v>#REF!</v>
      </c>
      <c r="C20" s="41" t="e">
        <f>'対象者名簿（各学部等→保健管理センター）'!#REF!</f>
        <v>#REF!</v>
      </c>
      <c r="D20" s="41" t="e">
        <f>'対象者名簿（各学部等→保健管理センター）'!#REF!</f>
        <v>#REF!</v>
      </c>
      <c r="E20" s="41" t="e">
        <f>'対象者名簿（各学部等→保健管理センター）'!#REF!</f>
        <v>#REF!</v>
      </c>
      <c r="F20" s="41" t="e">
        <f>'対象者名簿（各学部等→保健管理センター）'!#REF!</f>
        <v>#REF!</v>
      </c>
      <c r="G20" s="41" t="e">
        <f>'対象者名簿（各学部等→保健管理センター）'!#REF!</f>
        <v>#REF!</v>
      </c>
      <c r="H20" s="41" t="e">
        <f>'対象者名簿（各学部等→保健管理センター）'!#REF!</f>
        <v>#REF!</v>
      </c>
      <c r="I20" s="41" t="e">
        <f>'対象者名簿（各学部等→保健管理センター）'!#REF!</f>
        <v>#REF!</v>
      </c>
      <c r="J20" s="41" t="e">
        <f>'対象者名簿（各学部等→保健管理センター）'!#REF!</f>
        <v>#REF!</v>
      </c>
      <c r="K20" s="41" t="e">
        <f>'対象者名簿（各学部等→保健管理センター）'!#REF!</f>
        <v>#REF!</v>
      </c>
      <c r="L20" s="41" t="e">
        <f>'対象者名簿（各学部等→保健管理センター）'!#REF!</f>
        <v>#REF!</v>
      </c>
      <c r="M20" s="41" t="e">
        <f>'対象者名簿（各学部等→保健管理センター）'!#REF!</f>
        <v>#REF!</v>
      </c>
      <c r="N20" s="41" t="e">
        <f>'対象者名簿（各学部等→保健管理センター）'!#REF!</f>
        <v>#REF!</v>
      </c>
      <c r="O20" s="41" t="e">
        <f>'対象者名簿（各学部等→保健管理センター）'!#REF!</f>
        <v>#REF!</v>
      </c>
      <c r="P20" s="41" t="e">
        <f>'対象者名簿（各学部等→保健管理センター）'!#REF!</f>
        <v>#REF!</v>
      </c>
      <c r="Q20" s="41" t="e">
        <f>'対象者名簿（各学部等→保健管理センター）'!#REF!</f>
        <v>#REF!</v>
      </c>
      <c r="R20" s="48"/>
    </row>
    <row r="21" spans="1:32" ht="30" customHeight="1">
      <c r="A21" s="52">
        <v>4</v>
      </c>
      <c r="B21" s="41">
        <f>'対象者名簿（各学部等→保健管理センター）'!B9</f>
        <v>0</v>
      </c>
      <c r="C21" s="41">
        <f>'対象者名簿（各学部等→保健管理センター）'!C9</f>
        <v>0</v>
      </c>
      <c r="D21" s="41">
        <f>'対象者名簿（各学部等→保健管理センター）'!D9</f>
        <v>0</v>
      </c>
      <c r="E21" s="41">
        <f>'対象者名簿（各学部等→保健管理センター）'!E9</f>
        <v>0</v>
      </c>
      <c r="F21" s="41">
        <f>'対象者名簿（各学部等→保健管理センター）'!F9</f>
        <v>0</v>
      </c>
      <c r="G21" s="41">
        <f>'対象者名簿（各学部等→保健管理センター）'!G9</f>
        <v>0</v>
      </c>
      <c r="H21" s="41">
        <f>'対象者名簿（各学部等→保健管理センター）'!H9</f>
        <v>0</v>
      </c>
      <c r="I21" s="41">
        <f>'対象者名簿（各学部等→保健管理センター）'!I9</f>
        <v>0</v>
      </c>
      <c r="J21" s="41">
        <f>'対象者名簿（各学部等→保健管理センター）'!J9</f>
        <v>0</v>
      </c>
      <c r="K21" s="41">
        <f>'対象者名簿（各学部等→保健管理センター）'!K9</f>
        <v>0</v>
      </c>
      <c r="L21" s="41">
        <f>'対象者名簿（各学部等→保健管理センター）'!L9</f>
        <v>0</v>
      </c>
      <c r="M21" s="41">
        <f>'対象者名簿（各学部等→保健管理センター）'!M9</f>
        <v>0</v>
      </c>
      <c r="N21" s="41" t="e">
        <f>'対象者名簿（各学部等→保健管理センター）'!#REF!</f>
        <v>#REF!</v>
      </c>
      <c r="O21" s="41" t="e">
        <f>'対象者名簿（各学部等→保健管理センター）'!#REF!</f>
        <v>#REF!</v>
      </c>
      <c r="P21" s="41" t="e">
        <f>'対象者名簿（各学部等→保健管理センター）'!#REF!</f>
        <v>#REF!</v>
      </c>
      <c r="Q21" s="41" t="e">
        <f>'対象者名簿（各学部等→保健管理センター）'!#REF!</f>
        <v>#REF!</v>
      </c>
      <c r="R21" s="55"/>
    </row>
    <row r="22" spans="1:32" ht="20.100000000000001" customHeight="1">
      <c r="A22" s="3"/>
      <c r="F22" s="59"/>
      <c r="H22" s="3"/>
      <c r="I22" s="59"/>
      <c r="J22" s="60"/>
      <c r="K22" s="60"/>
      <c r="L22" s="61"/>
      <c r="M22" s="62"/>
      <c r="N22" s="3"/>
      <c r="O22" s="3"/>
      <c r="Q22" s="3"/>
      <c r="R22" s="3"/>
      <c r="T22" s="1">
        <v>43678</v>
      </c>
      <c r="Y22" s="1" t="s">
        <v>16</v>
      </c>
      <c r="AF22" s="1">
        <v>2</v>
      </c>
    </row>
    <row r="23" spans="1:32" ht="24.95" customHeight="1">
      <c r="A23" s="63"/>
      <c r="C23" s="63"/>
      <c r="D23" s="63"/>
      <c r="E23" s="63"/>
      <c r="F23" s="63"/>
      <c r="G23" s="63"/>
      <c r="I23" s="63"/>
      <c r="J23" s="60"/>
      <c r="K23" s="63"/>
      <c r="L23" s="64"/>
      <c r="M23" s="65"/>
    </row>
    <row r="24" spans="1:32" ht="24.95" customHeight="1">
      <c r="C24" s="63"/>
    </row>
    <row r="25" spans="1:32" ht="24.95" customHeight="1">
      <c r="C25" s="63"/>
    </row>
    <row r="26" spans="1:32" ht="24.95" customHeight="1">
      <c r="B26" s="72" t="s">
        <v>63</v>
      </c>
      <c r="C26" s="73"/>
      <c r="D26" s="73"/>
    </row>
    <row r="27" spans="1:32" ht="24.95" customHeight="1">
      <c r="B27" s="74" t="s">
        <v>13</v>
      </c>
      <c r="C27" s="73" t="s">
        <v>67</v>
      </c>
      <c r="D27" s="73"/>
    </row>
    <row r="28" spans="1:32" ht="24.95" customHeight="1">
      <c r="B28" s="74" t="s">
        <v>14</v>
      </c>
      <c r="C28" s="73" t="s">
        <v>64</v>
      </c>
      <c r="D28" s="73"/>
    </row>
    <row r="29" spans="1:32" ht="24.95" customHeight="1">
      <c r="B29" s="75" t="s">
        <v>12</v>
      </c>
      <c r="C29" s="73" t="s">
        <v>19</v>
      </c>
      <c r="D29" s="73"/>
    </row>
    <row r="30" spans="1:32" ht="24.95" customHeight="1"/>
  </sheetData>
  <mergeCells count="1">
    <mergeCell ref="O13:Q13"/>
  </mergeCells>
  <phoneticPr fontId="19"/>
  <conditionalFormatting sqref="G15:H17">
    <cfRule type="expression" dxfId="8" priority="421">
      <formula>#REF!="休職者"</formula>
    </cfRule>
    <cfRule type="expression" dxfId="7" priority="422">
      <formula>#REF!="産休・育休"</formula>
    </cfRule>
    <cfRule type="expression" dxfId="6" priority="423">
      <formula>OR(#REF!="氏名変更",#REF!="辞職",#REF!="千原へ異動")</formula>
    </cfRule>
  </conditionalFormatting>
  <dataValidations count="4">
    <dataValidation imeMode="halfKatakana" allowBlank="1" showInputMessage="1" showErrorMessage="1" sqref="G14:G17 H14" xr:uid="{00000000-0002-0000-0000-000000000000}"/>
    <dataValidation type="list" allowBlank="1" showInputMessage="1" showErrorMessage="1" sqref="N15:N17" xr:uid="{50029C7C-C65C-40FF-B7C1-B4E6275ACAB0}">
      <formula1>$Q$2:$Q$6</formula1>
    </dataValidation>
    <dataValidation type="list" allowBlank="1" showInputMessage="1" showErrorMessage="1" sqref="O15:Q17" xr:uid="{E500F5DB-6329-4A4B-81BA-0FA4E810113F}">
      <formula1>$Q$2:$Q$9</formula1>
    </dataValidation>
    <dataValidation type="list" imeMode="halfKatakana" allowBlank="1" showInputMessage="1" showErrorMessage="1" sqref="H15:H17" xr:uid="{4AA899C2-0866-402D-99F9-4F9CC7256855}">
      <formula1>$Q$2:$Q$3</formula1>
    </dataValidation>
  </dataValidations>
  <pageMargins left="0.7" right="0.7" top="0.75" bottom="0.75" header="0.3" footer="0.3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3681-1169-45DF-87B8-BED390BB0AB2}">
  <sheetPr>
    <pageSetUpPr fitToPage="1"/>
  </sheetPr>
  <dimension ref="A1:AB14"/>
  <sheetViews>
    <sheetView tabSelected="1" zoomScale="80" zoomScaleNormal="80" zoomScaleSheetLayoutView="80" workbookViewId="0"/>
  </sheetViews>
  <sheetFormatPr defaultColWidth="8.875" defaultRowHeight="19.5"/>
  <cols>
    <col min="1" max="1" width="9.625" style="1" bestFit="1" customWidth="1"/>
    <col min="2" max="2" width="17.5" style="2" customWidth="1"/>
    <col min="3" max="3" width="22.375" style="1" customWidth="1"/>
    <col min="4" max="4" width="25" style="1" bestFit="1" customWidth="1"/>
    <col min="5" max="5" width="18" style="1" bestFit="1" customWidth="1"/>
    <col min="6" max="6" width="15.75" style="1" bestFit="1" customWidth="1"/>
    <col min="7" max="7" width="15.375" style="1" customWidth="1"/>
    <col min="8" max="8" width="11.625" style="1" customWidth="1"/>
    <col min="9" max="9" width="19.5" style="1" bestFit="1" customWidth="1"/>
    <col min="10" max="10" width="11.625" style="3" customWidth="1"/>
    <col min="11" max="11" width="7.125" style="1" bestFit="1" customWidth="1"/>
    <col min="12" max="12" width="19.875" style="1" bestFit="1" customWidth="1"/>
    <col min="13" max="13" width="26.125" style="4" customWidth="1"/>
    <col min="14" max="14" width="28.375" style="1" bestFit="1" customWidth="1"/>
    <col min="15" max="15" width="8.875" style="1"/>
    <col min="16" max="16" width="9" style="1" bestFit="1" customWidth="1"/>
    <col min="17" max="27" width="8.875" style="1"/>
    <col min="28" max="28" width="9" style="1" bestFit="1" customWidth="1"/>
    <col min="29" max="16384" width="8.875" style="1"/>
  </cols>
  <sheetData>
    <row r="1" spans="1:28" ht="24.95" customHeight="1">
      <c r="A1" s="101" t="s">
        <v>72</v>
      </c>
      <c r="B1" s="11"/>
      <c r="C1" s="3"/>
      <c r="D1" s="3"/>
      <c r="E1" s="3"/>
      <c r="F1" s="3"/>
      <c r="G1" s="3"/>
      <c r="H1" s="1" t="s">
        <v>70</v>
      </c>
      <c r="I1" s="3"/>
      <c r="K1" s="3"/>
      <c r="L1" s="3"/>
    </row>
    <row r="2" spans="1:28" s="3" customFormat="1" ht="57" customHeight="1">
      <c r="A2" s="81" t="s">
        <v>0</v>
      </c>
      <c r="B2" s="100" t="s">
        <v>69</v>
      </c>
      <c r="C2" s="83" t="s">
        <v>21</v>
      </c>
      <c r="D2" s="83" t="s">
        <v>22</v>
      </c>
      <c r="E2" s="83" t="s">
        <v>23</v>
      </c>
      <c r="F2" s="83" t="s">
        <v>5</v>
      </c>
      <c r="G2" s="84" t="s">
        <v>36</v>
      </c>
      <c r="H2" s="84" t="s">
        <v>73</v>
      </c>
      <c r="I2" s="83" t="s">
        <v>3</v>
      </c>
      <c r="J2" s="84" t="s">
        <v>71</v>
      </c>
      <c r="K2" s="83" t="s">
        <v>1</v>
      </c>
      <c r="L2" s="85" t="s">
        <v>2</v>
      </c>
      <c r="M2" s="86" t="s">
        <v>4</v>
      </c>
      <c r="N2" s="88" t="s">
        <v>15</v>
      </c>
    </row>
    <row r="3" spans="1:28" ht="24.95" customHeight="1">
      <c r="A3" s="105" t="s">
        <v>52</v>
      </c>
      <c r="B3" s="106" t="s">
        <v>68</v>
      </c>
      <c r="C3" s="107" t="s">
        <v>18</v>
      </c>
      <c r="D3" s="107" t="s">
        <v>17</v>
      </c>
      <c r="E3" s="108" t="s">
        <v>11</v>
      </c>
      <c r="F3" s="109" t="s">
        <v>8</v>
      </c>
      <c r="G3" s="110" t="s">
        <v>10</v>
      </c>
      <c r="H3" s="111">
        <v>1</v>
      </c>
      <c r="I3" s="108" t="s">
        <v>20</v>
      </c>
      <c r="J3" s="112"/>
      <c r="K3" s="111" t="s">
        <v>6</v>
      </c>
      <c r="L3" s="113">
        <v>26254</v>
      </c>
      <c r="M3" s="113">
        <v>43922</v>
      </c>
      <c r="N3" s="114" t="s">
        <v>75</v>
      </c>
    </row>
    <row r="4" spans="1:28" ht="24.95" customHeight="1">
      <c r="A4" s="70" t="s">
        <v>53</v>
      </c>
      <c r="B4" s="115" t="s">
        <v>68</v>
      </c>
      <c r="C4" s="29" t="s">
        <v>24</v>
      </c>
      <c r="D4" s="29" t="s">
        <v>24</v>
      </c>
      <c r="E4" s="116" t="s">
        <v>25</v>
      </c>
      <c r="F4" s="35" t="s">
        <v>26</v>
      </c>
      <c r="G4" s="29" t="s">
        <v>27</v>
      </c>
      <c r="H4" s="36">
        <v>2</v>
      </c>
      <c r="I4" s="35" t="s">
        <v>28</v>
      </c>
      <c r="J4" s="117">
        <v>30</v>
      </c>
      <c r="K4" s="36" t="s">
        <v>9</v>
      </c>
      <c r="L4" s="118">
        <v>35036</v>
      </c>
      <c r="M4" s="118">
        <v>43922</v>
      </c>
      <c r="N4" s="119" t="s">
        <v>74</v>
      </c>
    </row>
    <row r="5" spans="1:28" ht="35.1" customHeight="1">
      <c r="A5" s="37">
        <v>1</v>
      </c>
      <c r="B5" s="41"/>
      <c r="C5" s="38"/>
      <c r="D5" s="38"/>
      <c r="E5" s="39"/>
      <c r="F5" s="40"/>
      <c r="G5" s="89"/>
      <c r="H5" s="43"/>
      <c r="I5" s="38"/>
      <c r="J5" s="79"/>
      <c r="K5" s="43"/>
      <c r="L5" s="104"/>
      <c r="M5" s="104"/>
      <c r="N5" s="42"/>
    </row>
    <row r="6" spans="1:28" ht="35.1" customHeight="1">
      <c r="A6" s="37">
        <v>2</v>
      </c>
      <c r="B6" s="41"/>
      <c r="C6" s="38"/>
      <c r="D6" s="38"/>
      <c r="E6" s="39"/>
      <c r="F6" s="40"/>
      <c r="G6" s="89"/>
      <c r="H6" s="49"/>
      <c r="I6" s="45"/>
      <c r="J6" s="79"/>
      <c r="K6" s="43"/>
      <c r="L6" s="91"/>
      <c r="M6" s="91"/>
      <c r="N6" s="42"/>
    </row>
    <row r="7" spans="1:28" ht="35.1" customHeight="1">
      <c r="A7" s="37">
        <v>3</v>
      </c>
      <c r="B7" s="41"/>
      <c r="C7" s="38"/>
      <c r="D7" s="38"/>
      <c r="E7" s="39"/>
      <c r="F7" s="40"/>
      <c r="G7" s="89"/>
      <c r="H7" s="49"/>
      <c r="I7" s="45"/>
      <c r="J7" s="79"/>
      <c r="K7" s="43"/>
      <c r="L7" s="91"/>
      <c r="M7" s="91"/>
      <c r="N7" s="42"/>
    </row>
    <row r="8" spans="1:28" ht="35.1" customHeight="1">
      <c r="A8" s="44">
        <v>4</v>
      </c>
      <c r="B8" s="47"/>
      <c r="C8" s="38"/>
      <c r="D8" s="39"/>
      <c r="E8" s="45"/>
      <c r="F8" s="46"/>
      <c r="G8" s="90"/>
      <c r="H8" s="49"/>
      <c r="I8" s="45"/>
      <c r="J8" s="80"/>
      <c r="K8" s="49"/>
      <c r="L8" s="50"/>
      <c r="M8" s="51"/>
      <c r="N8" s="48"/>
    </row>
    <row r="9" spans="1:28" ht="35.1" customHeight="1">
      <c r="A9" s="52">
        <v>5</v>
      </c>
      <c r="B9" s="53"/>
      <c r="C9" s="53"/>
      <c r="D9" s="53"/>
      <c r="E9" s="53"/>
      <c r="F9" s="54"/>
      <c r="G9" s="53"/>
      <c r="H9" s="78"/>
      <c r="I9" s="54"/>
      <c r="J9" s="56"/>
      <c r="K9" s="56"/>
      <c r="L9" s="57"/>
      <c r="M9" s="58"/>
      <c r="N9" s="55"/>
    </row>
    <row r="10" spans="1:28" ht="20.100000000000001" customHeight="1">
      <c r="A10" s="3"/>
      <c r="F10" s="59"/>
      <c r="H10" s="3"/>
      <c r="I10" s="59"/>
      <c r="J10" s="60"/>
      <c r="K10" s="60"/>
      <c r="L10" s="61"/>
      <c r="M10" s="62"/>
      <c r="N10" s="3"/>
      <c r="U10" s="1" t="s">
        <v>16</v>
      </c>
      <c r="AB10" s="1">
        <v>2</v>
      </c>
    </row>
    <row r="11" spans="1:28" ht="24.95" customHeight="1"/>
    <row r="12" spans="1:28" ht="24.95" customHeight="1"/>
    <row r="13" spans="1:28" ht="24.95" customHeight="1"/>
    <row r="14" spans="1:28" ht="24.95" customHeight="1"/>
  </sheetData>
  <phoneticPr fontId="19"/>
  <conditionalFormatting sqref="G5:G8">
    <cfRule type="expression" dxfId="5" priority="1">
      <formula>#REF!="休職者"</formula>
    </cfRule>
    <cfRule type="expression" dxfId="4" priority="2">
      <formula>#REF!="産休・育休"</formula>
    </cfRule>
    <cfRule type="expression" dxfId="3" priority="3">
      <formula>OR(#REF!="氏名変更",#REF!="辞職",#REF!="千原へ異動")</formula>
    </cfRule>
  </conditionalFormatting>
  <conditionalFormatting sqref="G3:H3 G4 H4:H9">
    <cfRule type="expression" dxfId="2" priority="4">
      <formula>#REF!="休職者"</formula>
    </cfRule>
    <cfRule type="expression" dxfId="1" priority="5">
      <formula>#REF!="産休・育休"</formula>
    </cfRule>
    <cfRule type="expression" dxfId="0" priority="6">
      <formula>OR(#REF!="氏名変更",#REF!="辞職",#REF!="千原へ異動")</formula>
    </cfRule>
  </conditionalFormatting>
  <dataValidations count="1">
    <dataValidation imeMode="halfKatakana" allowBlank="1" showInputMessage="1" showErrorMessage="1" sqref="H2 G2:G4" xr:uid="{2F00E5E3-33F7-4AFB-89BF-F15BF55AC2BB}"/>
  </dataValidations>
  <pageMargins left="0.7" right="0.7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5261B2BF5EF3468ED5ECE92AC31654" ma:contentTypeVersion="10" ma:contentTypeDescription="新しいドキュメントを作成します。" ma:contentTypeScope="" ma:versionID="8eb18f58278f34d61d2d259ebdde08b3">
  <xsd:schema xmlns:xsd="http://www.w3.org/2001/XMLSchema" xmlns:xs="http://www.w3.org/2001/XMLSchema" xmlns:p="http://schemas.microsoft.com/office/2006/metadata/properties" xmlns:ns2="5509ca02-2b89-4c1f-baf9-63bf800a466c" xmlns:ns3="36489b48-27b7-4d28-a4b9-ef62b43e2af0" targetNamespace="http://schemas.microsoft.com/office/2006/metadata/properties" ma:root="true" ma:fieldsID="73b62b2b4ba210a7576b47da0a1093cb" ns2:_="" ns3:_="">
    <xsd:import namespace="5509ca02-2b89-4c1f-baf9-63bf800a466c"/>
    <xsd:import namespace="36489b48-27b7-4d28-a4b9-ef62b43e2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9ca02-2b89-4c1f-baf9-63bf800a46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26e373b0-f815-407f-b095-d5249922c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89b48-27b7-4d28-a4b9-ef62b43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A44F6E-40E7-4BED-B3CE-3FA9842C1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9ca02-2b89-4c1f-baf9-63bf800a466c"/>
    <ds:schemaRef ds:uri="36489b48-27b7-4d28-a4b9-ef62b43e2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49B8EC-82DA-4F88-BCBC-A7B28839AB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1.対象者名簿（琉大→健診機関）</vt:lpstr>
      <vt:lpstr>対象者名簿（各学部等→保健管理センター）</vt:lpstr>
      <vt:lpstr>'1.対象者名簿（琉大→健診機関）'!Print_Area</vt:lpstr>
      <vt:lpstr>'対象者名簿（各学部等→保健管理センター）'!Print_Area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byssyoku</dc:creator>
  <cp:lastModifiedBy>比嘉　奈美</cp:lastModifiedBy>
  <cp:lastPrinted>2023-04-07T04:31:03Z</cp:lastPrinted>
  <dcterms:created xsi:type="dcterms:W3CDTF">2013-10-04T02:34:49Z</dcterms:created>
  <dcterms:modified xsi:type="dcterms:W3CDTF">2024-07-03T05:25:04Z</dcterms:modified>
</cp:coreProperties>
</file>